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LAN DE ACCIÓN, PLAN ANTICORRUPCIÓN Y ATENCIÓN AL CIUDADANO E INTEGRACIÓN DE LOS PLANES INSTITUCIONALES 2021\PLAN ANTICORRUPCIÓN\POR COMPONENTE\"/>
    </mc:Choice>
  </mc:AlternateContent>
  <bookViews>
    <workbookView xWindow="0" yWindow="0" windowWidth="10830" windowHeight="9030"/>
  </bookViews>
  <sheets>
    <sheet name=" COMPONENTE 1 Versión 1.3"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7" i="2" l="1"/>
  <c r="T16" i="2"/>
</calcChain>
</file>

<file path=xl/comments1.xml><?xml version="1.0" encoding="utf-8"?>
<comments xmlns="http://schemas.openxmlformats.org/spreadsheetml/2006/main">
  <authors>
    <author>Monica Liliana Garcia Granados (CGR)</author>
    <author>Luis Alberto Torres Salgado (CGR)</author>
  </authors>
  <commentList>
    <comment ref="E9" authorId="0" shapeId="0">
      <text>
        <r>
          <rPr>
            <sz val="9"/>
            <color indexed="81"/>
            <rFont val="Tahoma"/>
            <family val="2"/>
          </rPr>
          <t xml:space="preserve">Relacione el riesgo identificado por el Proceso
</t>
        </r>
      </text>
    </comment>
    <comment ref="F9" authorId="0" shapeId="0">
      <text>
        <r>
          <rPr>
            <sz val="9"/>
            <color indexed="81"/>
            <rFont val="Tahoma"/>
            <family val="2"/>
          </rPr>
          <t xml:space="preserve">Relacione las causas que originan el riesgo identificado 
</t>
        </r>
      </text>
    </comment>
    <comment ref="G9" authorId="1" shapeId="0">
      <text>
        <r>
          <rPr>
            <b/>
            <sz val="9"/>
            <color indexed="81"/>
            <rFont val="Tahoma"/>
            <family val="2"/>
          </rPr>
          <t xml:space="preserve">Relacione las consecuencias del riesgo </t>
        </r>
      </text>
    </comment>
    <comment ref="H10" authorId="0" shapeId="0">
      <text>
        <r>
          <rPr>
            <sz val="9"/>
            <color indexed="81"/>
            <rFont val="Tahoma"/>
            <family val="2"/>
          </rPr>
          <t xml:space="preserve">El Riesgo inherente se valora sin tener en cuenta los controles.
</t>
        </r>
      </text>
    </comment>
    <comment ref="V10" authorId="1" shapeId="0">
      <text>
        <r>
          <rPr>
            <b/>
            <sz val="9"/>
            <color indexed="81"/>
            <rFont val="Tahoma"/>
            <family val="2"/>
          </rPr>
          <t>se valora teniendo en cuenta los controles</t>
        </r>
      </text>
    </comment>
    <comment ref="M11" authorId="1" shapeId="0">
      <text>
        <r>
          <rPr>
            <sz val="9"/>
            <color indexed="81"/>
            <rFont val="Tahoma"/>
            <family val="2"/>
          </rPr>
          <t xml:space="preserve">ANEXO 2 TABLA CONTROLES DE RIESGOS DE CORRUPCIÓN  
VALORES SEGÚN EVALUACIÓN 
</t>
        </r>
      </text>
    </comment>
    <comment ref="V11" authorId="1" shapeId="0">
      <text>
        <r>
          <rPr>
            <b/>
            <sz val="12"/>
            <color indexed="81"/>
            <rFont val="Tahoma"/>
            <family val="2"/>
          </rPr>
          <t>Valor = Evaluación - puntaje  a disminuir</t>
        </r>
      </text>
    </comment>
    <comment ref="W11" authorId="1" shapeId="0">
      <text>
        <r>
          <rPr>
            <sz val="12"/>
            <color indexed="81"/>
            <rFont val="Tahoma"/>
            <family val="2"/>
          </rPr>
          <t>A</t>
        </r>
        <r>
          <rPr>
            <sz val="10"/>
            <color indexed="81"/>
            <rFont val="Tahoma"/>
            <family val="2"/>
          </rPr>
          <t>NEXO 2 RESULTADOS DE LA CALIFICACIÓN DEL RIESGO DE CORRUPCIÓN
Según el valor de la Probabilidad  del puntaje establecido para las zonas de Riesgo pagina 23 de la Guia para la Gestión del Riesgo DAFB</t>
        </r>
      </text>
    </comment>
    <comment ref="H12" authorId="0" shapeId="0">
      <text>
        <r>
          <rPr>
            <sz val="9"/>
            <color indexed="81"/>
            <rFont val="Tahoma"/>
            <family val="2"/>
          </rPr>
          <t xml:space="preserve">ANEXO 1 Elabore formato para determinar el impacto y tabule las 18 preguntas para cada riesgo 
1-5 MODERADO (NIVEL 5)
6-11 MAYOR(NIVEL 10)
12-18 CATASTROFICO ( NIVEL 20)
</t>
        </r>
      </text>
    </comment>
    <comment ref="I12" authorId="0" shapeId="0">
      <text>
        <r>
          <rPr>
            <b/>
            <sz val="9"/>
            <color indexed="81"/>
            <rFont val="Tahoma"/>
            <family val="2"/>
          </rPr>
          <t xml:space="preserve">
ANEXO 2 TABLA MEDICIÓN  DEL RIESGO DE CORRUPCION PROBABILIDAD
NIVELES: 
CASI SEGURO=5
PROBABLE=4
POSIBLE=3
IMPROBABLE=2
RARA VEZ=1</t>
        </r>
        <r>
          <rPr>
            <sz val="9"/>
            <color indexed="81"/>
            <rFont val="Tahoma"/>
            <family val="2"/>
          </rPr>
          <t xml:space="preserve">
</t>
        </r>
      </text>
    </comment>
    <comment ref="J12" authorId="0" shapeId="0">
      <text>
        <r>
          <rPr>
            <sz val="9"/>
            <color indexed="81"/>
            <rFont val="Tahoma"/>
            <family val="2"/>
          </rPr>
          <t xml:space="preserve">ANEXO 2 TABLA DE RESULTADOS DE LA CALIFICACION DEL RIESGO = IMPACTO X PROBABILIDAD   
</t>
        </r>
      </text>
    </comment>
    <comment ref="T12" authorId="1" shapeId="0">
      <text>
        <r>
          <rPr>
            <sz val="9"/>
            <color indexed="81"/>
            <rFont val="Tahoma"/>
            <family val="2"/>
          </rPr>
          <t xml:space="preserve">
ANEXO 2  TABLA CONTROLES DE RIESGOS DE CORRUPCION  </t>
        </r>
        <r>
          <rPr>
            <sz val="12"/>
            <color indexed="81"/>
            <rFont val="Tahoma"/>
            <family val="2"/>
          </rPr>
          <t xml:space="preserve">
EVALUACIÓN= Sumatoria de los controles
</t>
        </r>
      </text>
    </comment>
    <comment ref="U12" authorId="1" shapeId="0">
      <text>
        <r>
          <rPr>
            <b/>
            <sz val="9"/>
            <color indexed="81"/>
            <rFont val="Tahoma"/>
            <family val="2"/>
          </rPr>
          <t>ANEXO 2  TABLA CALIFICACCIÓN DE LOS CONTROLES
TABLA pagina 26 de la Guia para la Gestión del Riesgo DAFB
0  a 50 = 0
51 a 75=1
76 a 100= 2</t>
        </r>
      </text>
    </comment>
  </commentList>
</comments>
</file>

<file path=xl/sharedStrings.xml><?xml version="1.0" encoding="utf-8"?>
<sst xmlns="http://schemas.openxmlformats.org/spreadsheetml/2006/main" count="313" uniqueCount="175">
  <si>
    <t>Si 30</t>
  </si>
  <si>
    <t>Si 10</t>
  </si>
  <si>
    <t>Si 15</t>
  </si>
  <si>
    <t>NO</t>
  </si>
  <si>
    <t>Si 5</t>
  </si>
  <si>
    <t>Preventivo</t>
  </si>
  <si>
    <t xml:space="preserve">Si </t>
  </si>
  <si>
    <t>Moderada</t>
  </si>
  <si>
    <t>Extrema</t>
  </si>
  <si>
    <t xml:space="preserve">Detectivo </t>
  </si>
  <si>
    <t>No</t>
  </si>
  <si>
    <t>Nulidades, vulneración al debido proceso,  caducidad, prescripción, y perdida  de fuerza ejecutoria de los actos administrativos. 
Pérdida de credibilidad institucional
Pérdida de recursos públicos  por obstrucción del proceso de Responsabilidad Fiscal y Jurisdicción Coactiva</t>
  </si>
  <si>
    <t xml:space="preserve">Fecha Final </t>
  </si>
  <si>
    <t>Fecha inicio</t>
  </si>
  <si>
    <t xml:space="preserve">Puntaje a disminuir </t>
  </si>
  <si>
    <t>Evaluación</t>
  </si>
  <si>
    <t xml:space="preserve">En el tiempo que lleva la herramienta  ha demostrado ser efectiva </t>
  </si>
  <si>
    <t>Se cuenta con evidencias de la ejecución y seguimiento del control</t>
  </si>
  <si>
    <t>La frecuencia de ejecución del control  y seguimiento es la adecuada</t>
  </si>
  <si>
    <t xml:space="preserve">El control es manual  </t>
  </si>
  <si>
    <t xml:space="preserve">El control es automático </t>
  </si>
  <si>
    <t>Estan definidos los responsables de la ejecución del control y del seguimiento</t>
  </si>
  <si>
    <t>Existen manuales, instructivos o procedimientos para el manejo del control</t>
  </si>
  <si>
    <t>Naturaleza del Control</t>
  </si>
  <si>
    <t>Existe Control</t>
  </si>
  <si>
    <t>Zona de Riesgo</t>
  </si>
  <si>
    <t>Probabilidad</t>
  </si>
  <si>
    <t>Impacto</t>
  </si>
  <si>
    <t xml:space="preserve">Registro </t>
  </si>
  <si>
    <t xml:space="preserve">Acciones </t>
  </si>
  <si>
    <t>Período de ejecución</t>
  </si>
  <si>
    <t xml:space="preserve">Zona del Riesgo </t>
  </si>
  <si>
    <t>Criterio para medición</t>
  </si>
  <si>
    <t>Acciones Asociadas al Control</t>
  </si>
  <si>
    <t xml:space="preserve">Riesgo Residual </t>
  </si>
  <si>
    <t>CONTROLES</t>
  </si>
  <si>
    <t>Riesgo Inherente</t>
  </si>
  <si>
    <t>Indicador</t>
  </si>
  <si>
    <t>Responsables</t>
  </si>
  <si>
    <t>Valoración del Riesgo de Corrupción</t>
  </si>
  <si>
    <t>Análisis del Riesgo</t>
  </si>
  <si>
    <t>Consecuencias</t>
  </si>
  <si>
    <t>Causas</t>
  </si>
  <si>
    <t>Riesgo</t>
  </si>
  <si>
    <t xml:space="preserve">Objetivo </t>
  </si>
  <si>
    <t>Monitoreo y Revisión</t>
  </si>
  <si>
    <t>Identificación del Riesgo</t>
  </si>
  <si>
    <t xml:space="preserve">si </t>
  </si>
  <si>
    <t>Interrelación de los Procesos</t>
  </si>
  <si>
    <t xml:space="preserve">Proceso </t>
  </si>
  <si>
    <t>si</t>
  </si>
  <si>
    <t>si 5</t>
  </si>
  <si>
    <t>no</t>
  </si>
  <si>
    <t xml:space="preserve">Evaluación a la Gestión Fiscal  </t>
  </si>
  <si>
    <t>Analizar y evaluar la Gestión Fiscal de la Administración y de los particulares que administren o manejen fondos, bienes o recursos públicos del Distrito de Cartagena de Indias.</t>
  </si>
  <si>
    <t>extrema</t>
  </si>
  <si>
    <t>si15</t>
  </si>
  <si>
    <t>si 10</t>
  </si>
  <si>
    <t>N° Riesgo</t>
  </si>
  <si>
    <t>Establecer la responsabilidad fiscal y lograr el resarcimiento del daño al patrimonio público del Distrito de Cartagena de indias</t>
  </si>
  <si>
    <t xml:space="preserve">.Pérdida de credibilidad institucional.
Fenómenos de Caducidad y/o  Prescripción.
Perdida  de fuerza ejecutoria de los actos administrativos (Título ejecutivo). 
Conductas disciplinables.  
Se impide el resarcimiento al daño generado al patrimonio público
</t>
  </si>
  <si>
    <t xml:space="preserve">nexo o vinculación con el tercero, Recibir Beneficios Particulares, imposición o coacción por parte de un tercero </t>
  </si>
  <si>
    <t>Director de Responsabilidad Fiscal y Acciones Judiciales</t>
  </si>
  <si>
    <t>Deficiencias en las  medidas de seguridad, custodia y/o aseguramiento de la información física de los expedientes; Deficiencia en los protocolos de seguridad en la información electrónica de los expedientes.</t>
  </si>
  <si>
    <t>PLAN ANTICORRUPCIÓN Y ATENCIÓN AL CIUDADANO</t>
  </si>
  <si>
    <t>Direccionamiento de los productos de forma  sesgada o inapropiada.
Conflicto de intereses no manifestado. 
Asignación de personal sin el perfil requerido para realizar auditorias efectivas.
Tráfico de influencias por diversos actores. Falta a la ética profesional y a los principios de la función pública.</t>
  </si>
  <si>
    <t xml:space="preserve">Modificación de resultados del  ejercicio auditor micro y macro en sus fases correspondientes, para obtener provecho propio y/o favorecer a terceros o particulares. </t>
  </si>
  <si>
    <t xml:space="preserve">Cargo: Coordinación de Planeación </t>
  </si>
  <si>
    <t>Responsabilidad Fiscal y Cobro Coactivo</t>
  </si>
  <si>
    <t>Permitir el vencimiento de términos en los procesos de responsabilidad fiscal y de cobro coactivo, que impidan la declaratoria de responsabilidad fiscal y el resarcimiento del daño, para favorecer a un tercero o en beneficio propio</t>
  </si>
  <si>
    <t>Deficiencias en el  control, en el seguimiento o en el monitoreo de los procesos</t>
  </si>
  <si>
    <t>Realizar  seguimiento bimestral a los procesos de responsabilidad fiscal  y de jurisdicción coactiva en curso, para que su trámite y decisión sean conforme a la ley</t>
  </si>
  <si>
    <t xml:space="preserve">No. PRF y PCC con seguimiento / No. total de PRF y PCC en curso al inicio de cada bimestre </t>
  </si>
  <si>
    <t>Daño patrimonial al Estado, Deslegitimación de la función Constitucional y legal de la Contraloría Distrital de Cartagena.</t>
  </si>
  <si>
    <t xml:space="preserve">Pérdida de información física y electrónica  relacionada con el proceso de responsabilidad fiscal y cobro coactivo, para favorecer a terceros
</t>
  </si>
  <si>
    <t xml:space="preserve">
Impacto negativo en la defensa de los recursos públicos.                    
Pérdida de credibilidad e imagen de la Contraloría Distrital de Cartagena. Imposibilidad de lograr el resarcimiento del daño patrimonial, Aumento de los niveles de corrupción, Mala imagen del ente de control ante la sociedad, Conceptos de gestión y resultados que no corresponden a la realidad del auditado
</t>
  </si>
  <si>
    <t xml:space="preserve">Diseñar una hoja de control de salida de los productos dirigido a los sujetos de control y entidades competentes  </t>
  </si>
  <si>
    <t xml:space="preserve">Hoja de control </t>
  </si>
  <si>
    <t>Verificar que cada proceso auditor lleve su respectiva hoja de control.</t>
  </si>
  <si>
    <t xml:space="preserve">Director Técnico De Auditoría Fiscal, Coordinadores de Gestión y Lideres de Auditoria </t>
  </si>
  <si>
    <t>Numero de procesos auditores con hojas de control / Total de procesos auditores</t>
  </si>
  <si>
    <t>Misional</t>
  </si>
  <si>
    <t xml:space="preserve">Baja </t>
  </si>
  <si>
    <t xml:space="preserve">Registro de seguimiento(acta de reunion de gestion, libros radicadores y expedientes, Informes de gestión de los procesos); </t>
  </si>
  <si>
    <t xml:space="preserve">Revisar los informes del estado de los procesos </t>
  </si>
  <si>
    <t>Emitir decisiones contrarias a la normitividad legal vigente aplicables al proceso  para favorecer a un tercero o en beneficio propio</t>
  </si>
  <si>
    <t>Revisar los expedientes de los procesos de responsabilidad fiscal y jurisdicción coactiva</t>
  </si>
  <si>
    <t xml:space="preserve">Director de Responsabilidad Fiscal y Acciones Judiciales y Profesionales Universitarios y Especializados </t>
  </si>
  <si>
    <t>Dilación por omisión u acción en el tramite de una denuncia para favorecer a un tercero</t>
  </si>
  <si>
    <t>1.Buscar un beneficio particular                                                    2.Presiones indebidas
3.Favorecer a terceros</t>
  </si>
  <si>
    <t xml:space="preserve">1- Resultados de la gestión de la CDC afectados por presiones políticas o partidistas indebidas  con el objeto de interferir en  la vigilancia y el control fiscal 
2-Afectación de la imagen, credibilidad y misión de la entidad - Que la actuación de la CDC sea sesgada por acción política
3- Canales establecidos para brindar el apoyo técnico al Congreso,   utilizados por los congresistas o servidores de la CDC para buscar beneficios de carácter burocrático o contractual
</t>
  </si>
  <si>
    <t xml:space="preserve">Revisión de las acciones de apoyo técnico por diferentes niveles jerárquicos
</t>
  </si>
  <si>
    <t xml:space="preserve">
Actas de reuniones de monitoreo y seguimiento.</t>
  </si>
  <si>
    <t>Reuniones de coordinación y monitoreo</t>
  </si>
  <si>
    <t>Profesional Especializado-Coordinador de participación Ciudadana.</t>
  </si>
  <si>
    <t xml:space="preserve">
Número de reuniones efectuadas / 
Número de reuniones programadas</t>
  </si>
  <si>
    <t>Divulgación de los mecanismos de denuncia existentes</t>
  </si>
  <si>
    <t>Actividades de Prevención y divulgación de las normas sancionatorias de actos de corrupción</t>
  </si>
  <si>
    <t>Dos actividades de capacitación en el año, sobre Prevención y divulgación de las normas sancionatorias de actos de corrupción, dirigidas a integrantes de Participación Ciudadana.</t>
  </si>
  <si>
    <t>Incumplimiento deliberado de los principios, objetivos,  procedimientos y protocolos en las actividades del Control Fiscal Participativo para  beneficiar intereses particulares</t>
  </si>
  <si>
    <t>Ofrecimientos, presión y/o amenazas internas y externas.</t>
  </si>
  <si>
    <t>Pérdida de credibilidad de la CDC ante la ciudadanía y como consecuencia, se hace nugatorio el esfuerzo de la CDC para fomentar la Participación Ciudadana.           
Excluir del control fiscal participativo a sujetos de control con riesgo de corrupción</t>
  </si>
  <si>
    <t>Falta de difusión de los objetivos, alcances y resultados de las actividades del control fiscal participativo</t>
  </si>
  <si>
    <t>SI 10</t>
  </si>
  <si>
    <t>Verificación del cumplimiento de los tiempos, criterios, lineamientos de ejecución de las tareas asociadas al Sistema de Control Fiscal Participativo de acuerdo con los procedimientos vigentes</t>
  </si>
  <si>
    <t>* Para actividades de Promoción y Desarrollo:
* Para trámite de derechos de petición: Informes mensuales de supervisión y Observatorios trimestrales.</t>
  </si>
  <si>
    <t xml:space="preserve">Verificar la generación los informes periódicos </t>
  </si>
  <si>
    <t>Número de informes generados según procedimiento</t>
  </si>
  <si>
    <t>Desarrollar la estrategia para comunicar y divulgar periódicamente  el ejercicio del  Control Fiscal Participativo a los clientes y partes interesadas.</t>
  </si>
  <si>
    <t>Informe del reporte en los medios externos e internos de la divulgación de las actividades de control fiscal participativo</t>
  </si>
  <si>
    <t>Generar un reporte bimestral de los registros de prensa y medios</t>
  </si>
  <si>
    <t xml:space="preserve">Reporte trimestral de las comunicaciones y divulgaciones del ejercicio del  Control fiscal participativo a los clientes y partes interesadas.  </t>
  </si>
  <si>
    <t>Control Fiscal Participativo</t>
  </si>
  <si>
    <t>Ejecutar actividades que promuevan e incrementen los niveles de control social en la gestión pública por parte de la comunidad, atender y dar respuesta a las quejas, denuncias, sugerencias y reclamos presentados por la ciudadanía o sujetos de control.</t>
  </si>
  <si>
    <t xml:space="preserve">
Favorecimiento a terceros en el proceso de contratación</t>
  </si>
  <si>
    <t xml:space="preserve">Debilidades en el control en la aplicación de los procedimientos y las normas. 
</t>
  </si>
  <si>
    <t xml:space="preserve"> Adquisición de bienes y servicios que no satisfagan las necesidades reales de la entidad. 
Adquisición de bienes y servicios con sobrecostos. 
Adquisición de bienes y servicios  obsoletos. 
Violación de los principios de la contratación estatal. </t>
  </si>
  <si>
    <t>SI15</t>
  </si>
  <si>
    <t>Verificar la existencia y cumplimiento de los controles  en el Manual de Contratación para evitar favorecimientos</t>
  </si>
  <si>
    <t>Soporte de la constatación que se hace sobre la existencia y cumplimiento de controles</t>
  </si>
  <si>
    <t>Verificar en forma períodica  si se cumplan los controles establecidos en el Manual de Contratación para evitar favorecimientos</t>
  </si>
  <si>
    <t>Director Administrativo y Financiero</t>
  </si>
  <si>
    <t>Número de Contratos con verificación y cumplimiento de los controles /Total de contratos suscritos en la entidad</t>
  </si>
  <si>
    <t xml:space="preserve"> Manipular la información financiera para beneficio propio o para favorecer un tercero</t>
  </si>
  <si>
    <t>Ausencia de controles,Falta de conocimiento en el procedimiento.</t>
  </si>
  <si>
    <t xml:space="preserve"> Detrimento patrimonial de la entidad. Distorsión de la realidad financiera, investigación de tipo disciplinaria, deterioro de la imagen institucional e incumplimiento de programas y proyectos.</t>
  </si>
  <si>
    <t>si5</t>
  </si>
  <si>
    <t>MODERADA</t>
  </si>
  <si>
    <t xml:space="preserve">Garantizar que todas aquellos  funcionarios que registren acciones en el Sistema financiero de la entidad, tengan habilitado su  usuario personal con las restricciones propias  de perfil para cada acción y su certificado digital correspondiente </t>
  </si>
  <si>
    <t>Soportes de autorización de los usuarios</t>
  </si>
  <si>
    <t>Cambio periódico de clave. Solicitudes de reactivaciónd de usuarios invalidados</t>
  </si>
  <si>
    <t xml:space="preserve">Nùmero de usuarios habilitados en el SIIF/ Número   de funcionarios que realizan transacciones en SIIF </t>
  </si>
  <si>
    <t>Gestión de Recursos Financieros</t>
  </si>
  <si>
    <t>Gestionar y administrar los recursos financierosde la Entidad.</t>
  </si>
  <si>
    <t>Talento Humano y Ético</t>
  </si>
  <si>
    <t>Garantizar el cumplimiento de las políticas y normas relacionadas con el talento humano y  Generar en cada servidor público de la Contraloría Distrital de Cartagena de Indias una autorregulación para posicionar y vivenciar la ética, mejorando la cultura organizacional de la Entidad y gestionando la confianza entre los clientes internos y externos.</t>
  </si>
  <si>
    <t xml:space="preserve"> favorecer intereses de los servidores públicos de la entidad o de terceros, ajenos a los principios que rigen la función pública, en el marco de la  gestión del talento humano. </t>
  </si>
  <si>
    <t>Violación consiente de los principios que rigen la función pública</t>
  </si>
  <si>
    <t>Favorecimiento de servidores públicos de la entidad o de terceros y desvío de recursos públicos</t>
  </si>
  <si>
    <t>Baja</t>
  </si>
  <si>
    <t>Fortalecer los puntos de control de la gestión del talento humano a traves de la elaboración  y/o actualización progresiva de  manuales de procedimientos.</t>
  </si>
  <si>
    <t>Manuales de procedimientos aprobados o actualizados</t>
  </si>
  <si>
    <t>Verificación de manuales de procedimientos elaborados y/o actualizados</t>
  </si>
  <si>
    <t>Profesional Universitario-Coordinador de Talento Human</t>
  </si>
  <si>
    <t>Manual de procedimientos aprobados (1)</t>
  </si>
  <si>
    <t>Manipular la información al otorgar créditos educativos sin el lleno de los requisitos establecidos,  para beneficio personal o de otro servidor público de la entidad.</t>
  </si>
  <si>
    <t xml:space="preserve"> Controles Insuficientes</t>
  </si>
  <si>
    <t>Desvío de recursos públicos</t>
  </si>
  <si>
    <t>Realizar una revisión aleatoria al 5% de los créditos educativos.</t>
  </si>
  <si>
    <t>Actas de verificación con el resultado de la revisión efectuada</t>
  </si>
  <si>
    <t xml:space="preserve">Revisión de las Actas </t>
  </si>
  <si>
    <t>5% de solicitudes de  Créditos Educativos revisados</t>
  </si>
  <si>
    <t>Jefe de Oficina Asesora Juridica y Profesional Universitario encargado de los Procesos.</t>
  </si>
  <si>
    <t>Incurrir en actuaciones u omisiones que en el ejercicio de la defensa judicial de la Entidad puedan beneficiar a un tercero o a sí mismo.</t>
  </si>
  <si>
    <t>Falta a la ética profesional, a los deberes profesionales y a los principios de la función pública al ejercer la defensa judicial de la CDC en beneficios de intereses de un tercero o propios.</t>
  </si>
  <si>
    <t>Riesgo de condenas en contra de la CDC y pago de sentencias.</t>
  </si>
  <si>
    <t>Si</t>
  </si>
  <si>
    <t>Realizar una verificación  por parte del coordinador o asesor, sobre una muestra cuatrimestral del 1% de las carpetas de procesos judiciales activos del Grupo de Defensa, para determinar la adecuada defensa técnica.</t>
  </si>
  <si>
    <t xml:space="preserve">Resolución interna N° y Actos administrativos que se expidan dentro del proceso sancionatorio. </t>
  </si>
  <si>
    <t xml:space="preserve">Verificación de las carpetas </t>
  </si>
  <si>
    <t xml:space="preserve">Numeros de Procesos declarados nulos/Total de Procesos Aperturados. </t>
  </si>
  <si>
    <t>Ineficacia de aplicación de controles, Falta a la ética profesional y a los principios de la función pública al desarrollar la conceptualización por omisión o acción, para beneficiar a un tercero o a sí mismo.</t>
  </si>
  <si>
    <t>Pérdida de imágen y credibilidad institucional  - posible afectación del recurso público</t>
  </si>
  <si>
    <t>Verificación de la debida aplicación del procedimiento para la producción de conceptos jurídicos, que incluye la revisión obligatoria del coordinador y del Director de la Oficina Jurídica antes de su suscripción.</t>
  </si>
  <si>
    <t>Base de datos con los  controles</t>
  </si>
  <si>
    <t xml:space="preserve">Verificar a aplicación del procedimiento para emitir conceptos jurídicos </t>
  </si>
  <si>
    <t>Jefe de Oficina Asesora Juridica y Profesional Universitario o Contratista encargado de los Procesos.</t>
  </si>
  <si>
    <t>Numero de Procesos monitoreados/Total de procesos</t>
  </si>
  <si>
    <t>Gestión Jurídica Organizacional</t>
  </si>
  <si>
    <t>Representar judicialmente ante las diferentes instancias de la Contraloría Distrital de Cartagena y a los sujetos de control que lo requieran, para la constitución en parte civil, además brindar la asesoría y actualización jurídico- fiscal que requiera la entidad, los sujetos de control y la comunidad en general, garantizando el respeto de los requisitos de legalidad en los actos y hechos.</t>
  </si>
  <si>
    <t>Apoyo</t>
  </si>
  <si>
    <t>Mapa de Riesgos de Corrupción 2021 Versión 1.4</t>
  </si>
  <si>
    <t>Realizar  seguimiento trimestral a los procesos de responsabilidad fiscal  y de jurisdicción coactiva en curso, para que su trámite y decisión sean conforme a la ley</t>
  </si>
  <si>
    <t>No. PRF y PCC con seguimiento / No. total de PRF y PCC en curso al inicio de cada trimestre</t>
  </si>
  <si>
    <t>Realizar  seguimiento trimestral a los expedientes contentivo de los procesos de responsabilidad fiscal  y de jurisdicción coactiva en 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</si>
</sst>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8"/>
      <color theme="1"/>
      <name val="Calibri"/>
      <family val="2"/>
      <scheme val="minor"/>
    </font>
    <font>
      <b/>
      <sz val="9"/>
      <color indexed="81"/>
      <name val="Tahoma"/>
      <family val="2"/>
    </font>
    <font>
      <sz val="9"/>
      <color indexed="81"/>
      <name val="Tahoma"/>
      <family val="2"/>
    </font>
    <font>
      <sz val="12"/>
      <color indexed="81"/>
      <name val="Tahoma"/>
      <family val="2"/>
    </font>
    <font>
      <sz val="10"/>
      <color indexed="81"/>
      <name val="Tahoma"/>
      <family val="2"/>
    </font>
    <font>
      <b/>
      <sz val="12"/>
      <color indexed="81"/>
      <name val="Tahoma"/>
      <family val="2"/>
    </font>
    <font>
      <sz val="8"/>
      <color theme="1"/>
      <name val="Arial"/>
      <family val="2"/>
    </font>
    <font>
      <sz val="8"/>
      <name val="Arial"/>
      <family val="2"/>
    </font>
    <font>
      <sz val="8"/>
      <color rgb="FF000000"/>
      <name val="Arial"/>
      <family val="2"/>
    </font>
    <font>
      <b/>
      <sz val="10"/>
      <color theme="1"/>
      <name val="Arial"/>
      <family val="2"/>
    </font>
    <font>
      <b/>
      <sz val="8"/>
      <name val="Arial"/>
      <family val="2"/>
    </font>
    <font>
      <b/>
      <sz val="8"/>
      <color theme="1"/>
      <name val="Arial"/>
      <family val="2"/>
    </font>
    <font>
      <sz val="9"/>
      <color theme="1"/>
      <name val="Arial"/>
      <family val="2"/>
    </font>
    <font>
      <sz val="9"/>
      <name val="Arial"/>
      <family val="2"/>
    </font>
    <font>
      <sz val="10"/>
      <name val="Calibri"/>
      <family val="2"/>
      <scheme val="minor"/>
    </font>
    <font>
      <b/>
      <sz val="14"/>
      <color theme="1"/>
      <name val="Arial"/>
      <family val="2"/>
    </font>
    <font>
      <sz val="14"/>
      <color theme="1"/>
      <name val="Arial"/>
      <family val="2"/>
    </font>
    <font>
      <b/>
      <sz val="12"/>
      <color theme="1"/>
      <name val="Arial"/>
      <family val="2"/>
    </font>
    <font>
      <b/>
      <sz val="10"/>
      <name val="Arial"/>
      <family val="2"/>
    </font>
    <font>
      <sz val="10"/>
      <color theme="1"/>
      <name val="Arial"/>
      <family val="2"/>
    </font>
    <font>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33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3">
    <xf numFmtId="0" fontId="0" fillId="0" borderId="0" xfId="0"/>
    <xf numFmtId="0" fontId="0" fillId="0" borderId="0" xfId="0" applyAlignment="1">
      <alignment horizontal="center" vertical="center"/>
    </xf>
    <xf numFmtId="0" fontId="0" fillId="0" borderId="0" xfId="0" applyFill="1"/>
    <xf numFmtId="0" fontId="0" fillId="0" borderId="0" xfId="0" applyFill="1" applyAlignment="1">
      <alignment horizontal="center" vertical="center"/>
    </xf>
    <xf numFmtId="0" fontId="0" fillId="0" borderId="0" xfId="0" applyAlignment="1">
      <alignment horizontal="left"/>
    </xf>
    <xf numFmtId="0" fontId="0" fillId="0" borderId="0" xfId="0" applyFill="1" applyAlignment="1">
      <alignment horizontal="center"/>
    </xf>
    <xf numFmtId="0" fontId="0" fillId="0" borderId="0" xfId="0" applyAlignment="1">
      <alignment horizontal="center"/>
    </xf>
    <xf numFmtId="0" fontId="1" fillId="2" borderId="0"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vertical="center" wrapText="1"/>
    </xf>
    <xf numFmtId="0" fontId="8" fillId="0" borderId="1" xfId="0" applyFont="1" applyFill="1" applyBorder="1" applyAlignment="1">
      <alignment vertical="center" wrapText="1"/>
    </xf>
    <xf numFmtId="0" fontId="8"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xf>
    <xf numFmtId="0" fontId="12" fillId="2" borderId="0" xfId="0" applyFont="1" applyFill="1" applyBorder="1" applyAlignment="1">
      <alignment vertical="center"/>
    </xf>
    <xf numFmtId="0" fontId="0" fillId="0" borderId="3" xfId="0" applyFill="1" applyBorder="1" applyAlignment="1">
      <alignment horizont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2" fillId="2" borderId="4"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1" xfId="0" applyFont="1" applyFill="1" applyBorder="1" applyAlignment="1">
      <alignment horizontal="center" vertical="center"/>
    </xf>
    <xf numFmtId="0" fontId="13" fillId="0" borderId="1" xfId="0" applyFont="1" applyBorder="1" applyAlignment="1">
      <alignment horizontal="center" vertical="center" wrapText="1"/>
    </xf>
    <xf numFmtId="0" fontId="7" fillId="0" borderId="1" xfId="0" applyFont="1" applyFill="1" applyBorder="1" applyAlignment="1">
      <alignment vertical="center" wrapText="1"/>
    </xf>
    <xf numFmtId="0" fontId="7" fillId="2" borderId="11" xfId="0" applyFont="1" applyFill="1" applyBorder="1" applyAlignment="1">
      <alignment horizontal="center" vertical="center"/>
    </xf>
    <xf numFmtId="0" fontId="8" fillId="3" borderId="1" xfId="0" applyFont="1" applyFill="1" applyBorder="1" applyAlignment="1">
      <alignment horizontal="justify" vertical="center" wrapText="1"/>
    </xf>
    <xf numFmtId="14" fontId="8" fillId="3"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wrapText="1"/>
    </xf>
    <xf numFmtId="0" fontId="9" fillId="3" borderId="1"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14" fontId="14" fillId="3"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14" fillId="0" borderId="1" xfId="0" applyFont="1" applyFill="1" applyBorder="1" applyAlignment="1">
      <alignment horizontal="justify" vertical="center"/>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21" fillId="0" borderId="0" xfId="0" applyFont="1"/>
    <xf numFmtId="0" fontId="21" fillId="0" borderId="0" xfId="0" applyFont="1" applyAlignment="1">
      <alignment horizontal="left"/>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2" fillId="4"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2" fillId="2" borderId="9" xfId="0" applyFont="1" applyFill="1" applyBorder="1" applyAlignment="1">
      <alignment horizontal="left" vertical="center"/>
    </xf>
    <xf numFmtId="0" fontId="12" fillId="2" borderId="2" xfId="0" applyFont="1" applyFill="1" applyBorder="1" applyAlignment="1">
      <alignment horizontal="left" vertical="center"/>
    </xf>
    <xf numFmtId="0" fontId="18" fillId="2" borderId="4" xfId="0" applyFont="1" applyFill="1" applyBorder="1" applyAlignment="1">
      <alignment horizontal="left" vertical="center"/>
    </xf>
    <xf numFmtId="0" fontId="18" fillId="2" borderId="0" xfId="0" applyFont="1" applyFill="1" applyBorder="1" applyAlignment="1">
      <alignment horizontal="left" vertical="center"/>
    </xf>
    <xf numFmtId="0" fontId="12" fillId="2" borderId="8" xfId="0" applyFont="1" applyFill="1" applyBorder="1" applyAlignment="1">
      <alignment horizontal="left" vertical="center"/>
    </xf>
    <xf numFmtId="0" fontId="12" fillId="2" borderId="3" xfId="0" applyFont="1" applyFill="1" applyBorder="1" applyAlignment="1">
      <alignment horizontal="left" vertical="center"/>
    </xf>
    <xf numFmtId="0" fontId="11"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20" fillId="4" borderId="1" xfId="0" applyFont="1" applyFill="1" applyBorder="1" applyAlignment="1"/>
    <xf numFmtId="0" fontId="11" fillId="0"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33CCFF"/>
      <color rgb="FF00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695325</xdr:colOff>
      <xdr:row>6</xdr:row>
      <xdr:rowOff>47625</xdr:rowOff>
    </xdr:to>
    <xdr:pic>
      <xdr:nvPicPr>
        <xdr:cNvPr id="3" name="image1.png"/>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04825"/>
          <a:ext cx="1771650" cy="8096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32"/>
  <sheetViews>
    <sheetView tabSelected="1" zoomScaleNormal="100" zoomScaleSheetLayoutView="20" workbookViewId="0">
      <pane ySplit="1" topLeftCell="A8" activePane="bottomLeft" state="frozen"/>
      <selection pane="bottomLeft" activeCell="E17" sqref="E17:AD17"/>
    </sheetView>
  </sheetViews>
  <sheetFormatPr baseColWidth="10" defaultRowHeight="15" x14ac:dyDescent="0.25"/>
  <cols>
    <col min="1" max="1" width="16.140625" style="6" customWidth="1"/>
    <col min="2" max="2" width="15.28515625" customWidth="1"/>
    <col min="3" max="3" width="22.7109375" customWidth="1"/>
    <col min="4" max="4" width="11.85546875" customWidth="1"/>
    <col min="5" max="5" width="34.7109375" style="1" customWidth="1"/>
    <col min="6" max="6" width="30.7109375" style="1" customWidth="1"/>
    <col min="7" max="7" width="31.5703125" style="1" customWidth="1"/>
    <col min="8" max="8" width="10.28515625" style="1" customWidth="1"/>
    <col min="9" max="9" width="14" style="1" customWidth="1"/>
    <col min="10" max="11" width="8.7109375" style="1" customWidth="1"/>
    <col min="12" max="12" width="10.7109375" style="1" customWidth="1"/>
    <col min="13" max="13" width="16.28515625" style="1" customWidth="1"/>
    <col min="14" max="14" width="14.7109375" style="1" customWidth="1"/>
    <col min="15" max="16" width="12.7109375" style="1" customWidth="1"/>
    <col min="17" max="17" width="15.7109375" style="1" customWidth="1"/>
    <col min="18" max="18" width="15.5703125" style="1" customWidth="1"/>
    <col min="19" max="19" width="14.7109375" style="1" customWidth="1"/>
    <col min="20" max="21" width="12.7109375" style="1" customWidth="1"/>
    <col min="22" max="22" width="13.7109375" style="1" customWidth="1"/>
    <col min="23" max="23" width="11" style="1" customWidth="1"/>
    <col min="24" max="24" width="16" style="1" customWidth="1"/>
    <col min="25" max="25" width="13.85546875" style="1" customWidth="1"/>
    <col min="26" max="26" width="33.140625" style="1" customWidth="1"/>
    <col min="27" max="27" width="18.28515625" style="1" customWidth="1"/>
    <col min="28" max="28" width="13.140625" style="1" customWidth="1"/>
    <col min="29" max="29" width="20.7109375" style="1" customWidth="1"/>
    <col min="30" max="30" width="25.5703125" style="1" customWidth="1"/>
  </cols>
  <sheetData>
    <row r="1" spans="1:31" ht="16.5" customHeight="1" x14ac:dyDescent="0.25">
      <c r="A1" s="5"/>
      <c r="B1" s="2"/>
      <c r="C1" s="2"/>
      <c r="D1" s="2"/>
      <c r="E1" s="3"/>
      <c r="F1" s="3"/>
      <c r="G1" s="3"/>
      <c r="H1" s="3"/>
      <c r="I1" s="3"/>
      <c r="J1" s="3"/>
      <c r="K1" s="3"/>
      <c r="L1" s="3"/>
      <c r="M1" s="3"/>
      <c r="N1" s="3"/>
      <c r="O1" s="3"/>
      <c r="P1" s="3"/>
      <c r="Q1" s="3"/>
      <c r="R1" s="3"/>
      <c r="S1" s="3"/>
      <c r="T1" s="3"/>
      <c r="U1" s="3"/>
      <c r="V1" s="3"/>
      <c r="W1" s="3"/>
      <c r="X1" s="3"/>
      <c r="Y1" s="3"/>
      <c r="Z1" s="3"/>
      <c r="AA1" s="3"/>
      <c r="AB1" s="3"/>
      <c r="AC1" s="3"/>
      <c r="AD1" s="3"/>
    </row>
    <row r="2" spans="1:31" ht="23.25" customHeight="1" x14ac:dyDescent="0.25">
      <c r="A2" s="18"/>
      <c r="B2" s="2"/>
      <c r="C2" s="2"/>
      <c r="D2" s="2"/>
      <c r="E2" s="3"/>
      <c r="F2" s="3"/>
      <c r="G2" s="3"/>
      <c r="H2" s="3"/>
      <c r="I2" s="3"/>
      <c r="J2" s="3"/>
      <c r="K2" s="3"/>
      <c r="L2" s="3"/>
      <c r="M2" s="3"/>
      <c r="N2" s="3"/>
      <c r="O2" s="3"/>
      <c r="P2" s="3"/>
      <c r="Q2" s="3"/>
      <c r="R2" s="3"/>
      <c r="S2" s="3"/>
      <c r="T2" s="3"/>
      <c r="U2" s="3"/>
      <c r="V2" s="3"/>
      <c r="W2" s="3"/>
      <c r="X2" s="3"/>
      <c r="Y2" s="3"/>
      <c r="Z2" s="3"/>
      <c r="AA2" s="3"/>
      <c r="AB2" s="3"/>
      <c r="AC2" s="3"/>
      <c r="AD2" s="3"/>
    </row>
    <row r="3" spans="1:31" ht="15" customHeight="1" x14ac:dyDescent="0.25">
      <c r="A3" s="74"/>
      <c r="B3" s="75"/>
      <c r="C3" s="99" t="s">
        <v>64</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row>
    <row r="4" spans="1:31" x14ac:dyDescent="0.25">
      <c r="A4" s="76"/>
      <c r="B4" s="77"/>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row>
    <row r="5" spans="1:31" x14ac:dyDescent="0.25">
      <c r="A5" s="76"/>
      <c r="B5" s="77"/>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row>
    <row r="6" spans="1:31" ht="15" customHeight="1" x14ac:dyDescent="0.25">
      <c r="A6" s="76"/>
      <c r="B6" s="77"/>
      <c r="C6" s="73" t="s">
        <v>171</v>
      </c>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1" x14ac:dyDescent="0.25">
      <c r="A7" s="78"/>
      <c r="B7" s="79"/>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row>
    <row r="8" spans="1:31" ht="15.75" customHeight="1" x14ac:dyDescent="0.25">
      <c r="A8" s="89" t="s">
        <v>46</v>
      </c>
      <c r="B8" s="90"/>
      <c r="C8" s="90"/>
      <c r="D8" s="90"/>
      <c r="E8" s="90"/>
      <c r="F8" s="90"/>
      <c r="G8" s="90"/>
      <c r="H8" s="72" t="s">
        <v>39</v>
      </c>
      <c r="I8" s="87"/>
      <c r="J8" s="87"/>
      <c r="K8" s="87"/>
      <c r="L8" s="87"/>
      <c r="M8" s="87"/>
      <c r="N8" s="87"/>
      <c r="O8" s="87"/>
      <c r="P8" s="87"/>
      <c r="Q8" s="87"/>
      <c r="R8" s="87"/>
      <c r="S8" s="87"/>
      <c r="T8" s="87"/>
      <c r="U8" s="87"/>
      <c r="V8" s="87"/>
      <c r="W8" s="87"/>
      <c r="X8" s="87"/>
      <c r="Y8" s="87"/>
      <c r="Z8" s="87"/>
      <c r="AA8" s="87"/>
      <c r="AB8" s="72" t="s">
        <v>45</v>
      </c>
      <c r="AC8" s="72"/>
      <c r="AD8" s="72"/>
      <c r="AE8" s="52"/>
    </row>
    <row r="9" spans="1:31" ht="15" customHeight="1" x14ac:dyDescent="0.25">
      <c r="A9" s="89" t="s">
        <v>48</v>
      </c>
      <c r="B9" s="89" t="s">
        <v>49</v>
      </c>
      <c r="C9" s="89" t="s">
        <v>44</v>
      </c>
      <c r="D9" s="89" t="s">
        <v>58</v>
      </c>
      <c r="E9" s="89" t="s">
        <v>43</v>
      </c>
      <c r="F9" s="89" t="s">
        <v>42</v>
      </c>
      <c r="G9" s="89" t="s">
        <v>41</v>
      </c>
      <c r="H9" s="72" t="s">
        <v>40</v>
      </c>
      <c r="I9" s="87"/>
      <c r="J9" s="87"/>
      <c r="K9" s="96" t="s">
        <v>39</v>
      </c>
      <c r="L9" s="87"/>
      <c r="M9" s="87"/>
      <c r="N9" s="87"/>
      <c r="O9" s="87"/>
      <c r="P9" s="87"/>
      <c r="Q9" s="87"/>
      <c r="R9" s="87"/>
      <c r="S9" s="87"/>
      <c r="T9" s="87"/>
      <c r="U9" s="87"/>
      <c r="V9" s="87"/>
      <c r="W9" s="87"/>
      <c r="X9" s="87"/>
      <c r="Y9" s="87"/>
      <c r="Z9" s="87"/>
      <c r="AA9" s="87"/>
      <c r="AB9" s="86" t="s">
        <v>29</v>
      </c>
      <c r="AC9" s="86" t="s">
        <v>38</v>
      </c>
      <c r="AD9" s="86" t="s">
        <v>37</v>
      </c>
      <c r="AE9" s="52"/>
    </row>
    <row r="10" spans="1:31" ht="7.9" customHeight="1" x14ac:dyDescent="0.25">
      <c r="A10" s="92"/>
      <c r="B10" s="93"/>
      <c r="C10" s="93"/>
      <c r="D10" s="94"/>
      <c r="E10" s="93"/>
      <c r="F10" s="93"/>
      <c r="G10" s="94"/>
      <c r="H10" s="95" t="s">
        <v>36</v>
      </c>
      <c r="I10" s="87"/>
      <c r="J10" s="87"/>
      <c r="K10" s="86" t="s">
        <v>35</v>
      </c>
      <c r="L10" s="87"/>
      <c r="M10" s="87"/>
      <c r="N10" s="87"/>
      <c r="O10" s="87"/>
      <c r="P10" s="87"/>
      <c r="Q10" s="87"/>
      <c r="R10" s="87"/>
      <c r="S10" s="87"/>
      <c r="T10" s="87"/>
      <c r="U10" s="87"/>
      <c r="V10" s="86" t="s">
        <v>34</v>
      </c>
      <c r="W10" s="87"/>
      <c r="X10" s="86" t="s">
        <v>33</v>
      </c>
      <c r="Y10" s="87"/>
      <c r="Z10" s="87"/>
      <c r="AA10" s="86" t="s">
        <v>28</v>
      </c>
      <c r="AB10" s="87"/>
      <c r="AC10" s="87"/>
      <c r="AD10" s="87"/>
      <c r="AE10" s="52"/>
    </row>
    <row r="11" spans="1:31" ht="15" customHeight="1" x14ac:dyDescent="0.25">
      <c r="A11" s="92"/>
      <c r="B11" s="93"/>
      <c r="C11" s="93"/>
      <c r="D11" s="94"/>
      <c r="E11" s="93"/>
      <c r="F11" s="93"/>
      <c r="G11" s="94"/>
      <c r="H11" s="87"/>
      <c r="I11" s="87"/>
      <c r="J11" s="87"/>
      <c r="K11" s="96" t="s">
        <v>24</v>
      </c>
      <c r="L11" s="96" t="s">
        <v>23</v>
      </c>
      <c r="M11" s="72" t="s">
        <v>32</v>
      </c>
      <c r="N11" s="87"/>
      <c r="O11" s="87"/>
      <c r="P11" s="87"/>
      <c r="Q11" s="87"/>
      <c r="R11" s="87"/>
      <c r="S11" s="87"/>
      <c r="T11" s="87"/>
      <c r="U11" s="87"/>
      <c r="V11" s="86" t="s">
        <v>26</v>
      </c>
      <c r="W11" s="86" t="s">
        <v>31</v>
      </c>
      <c r="X11" s="86" t="s">
        <v>30</v>
      </c>
      <c r="Y11" s="88"/>
      <c r="Z11" s="86" t="s">
        <v>29</v>
      </c>
      <c r="AA11" s="86"/>
      <c r="AB11" s="87"/>
      <c r="AC11" s="87"/>
      <c r="AD11" s="87"/>
      <c r="AE11" s="52"/>
    </row>
    <row r="12" spans="1:31" s="4" customFormat="1" ht="49.9" customHeight="1" x14ac:dyDescent="0.25">
      <c r="A12" s="92"/>
      <c r="B12" s="93"/>
      <c r="C12" s="93"/>
      <c r="D12" s="94"/>
      <c r="E12" s="93"/>
      <c r="F12" s="93"/>
      <c r="G12" s="94"/>
      <c r="H12" s="57" t="s">
        <v>27</v>
      </c>
      <c r="I12" s="57" t="s">
        <v>26</v>
      </c>
      <c r="J12" s="57" t="s">
        <v>25</v>
      </c>
      <c r="K12" s="96"/>
      <c r="L12" s="96"/>
      <c r="M12" s="58" t="s">
        <v>22</v>
      </c>
      <c r="N12" s="58" t="s">
        <v>21</v>
      </c>
      <c r="O12" s="58" t="s">
        <v>20</v>
      </c>
      <c r="P12" s="58" t="s">
        <v>19</v>
      </c>
      <c r="Q12" s="58" t="s">
        <v>18</v>
      </c>
      <c r="R12" s="58" t="s">
        <v>17</v>
      </c>
      <c r="S12" s="58" t="s">
        <v>16</v>
      </c>
      <c r="T12" s="59" t="s">
        <v>15</v>
      </c>
      <c r="U12" s="58" t="s">
        <v>14</v>
      </c>
      <c r="V12" s="87"/>
      <c r="W12" s="87"/>
      <c r="X12" s="57" t="s">
        <v>13</v>
      </c>
      <c r="Y12" s="57" t="s">
        <v>12</v>
      </c>
      <c r="Z12" s="88"/>
      <c r="AA12" s="86"/>
      <c r="AB12" s="87"/>
      <c r="AC12" s="87"/>
      <c r="AD12" s="87"/>
      <c r="AE12" s="53"/>
    </row>
    <row r="13" spans="1:31" ht="71.45" customHeight="1" x14ac:dyDescent="0.25">
      <c r="A13" s="61" t="s">
        <v>81</v>
      </c>
      <c r="B13" s="60" t="s">
        <v>53</v>
      </c>
      <c r="C13" s="60" t="s">
        <v>54</v>
      </c>
      <c r="D13" s="70">
        <v>1</v>
      </c>
      <c r="E13" s="60" t="s">
        <v>66</v>
      </c>
      <c r="F13" s="64" t="s">
        <v>65</v>
      </c>
      <c r="G13" s="101" t="s">
        <v>75</v>
      </c>
      <c r="H13" s="68">
        <v>20</v>
      </c>
      <c r="I13" s="68">
        <v>4</v>
      </c>
      <c r="J13" s="68" t="s">
        <v>55</v>
      </c>
      <c r="K13" s="68" t="s">
        <v>50</v>
      </c>
      <c r="L13" s="68" t="s">
        <v>5</v>
      </c>
      <c r="M13" s="68" t="s">
        <v>56</v>
      </c>
      <c r="N13" s="68" t="s">
        <v>51</v>
      </c>
      <c r="O13" s="68" t="s">
        <v>52</v>
      </c>
      <c r="P13" s="68" t="s">
        <v>57</v>
      </c>
      <c r="Q13" s="68" t="s">
        <v>52</v>
      </c>
      <c r="R13" s="68" t="s">
        <v>52</v>
      </c>
      <c r="S13" s="68" t="s">
        <v>52</v>
      </c>
      <c r="T13" s="68">
        <v>30</v>
      </c>
      <c r="U13" s="68">
        <v>0</v>
      </c>
      <c r="V13" s="68">
        <v>20</v>
      </c>
      <c r="W13" s="68" t="s">
        <v>8</v>
      </c>
      <c r="X13" s="69">
        <v>44228</v>
      </c>
      <c r="Y13" s="69">
        <v>44561</v>
      </c>
      <c r="Z13" s="101" t="s">
        <v>76</v>
      </c>
      <c r="AA13" s="101" t="s">
        <v>77</v>
      </c>
      <c r="AB13" s="65" t="s">
        <v>78</v>
      </c>
      <c r="AC13" s="64" t="s">
        <v>79</v>
      </c>
      <c r="AD13" s="101" t="s">
        <v>80</v>
      </c>
    </row>
    <row r="14" spans="1:31" ht="71.45" customHeight="1" x14ac:dyDescent="0.25">
      <c r="A14" s="62"/>
      <c r="B14" s="68"/>
      <c r="C14" s="68"/>
      <c r="D14" s="71"/>
      <c r="E14" s="68"/>
      <c r="F14" s="65"/>
      <c r="G14" s="67"/>
      <c r="H14" s="68"/>
      <c r="I14" s="68"/>
      <c r="J14" s="68"/>
      <c r="K14" s="68"/>
      <c r="L14" s="68"/>
      <c r="M14" s="68"/>
      <c r="N14" s="68"/>
      <c r="O14" s="68"/>
      <c r="P14" s="68"/>
      <c r="Q14" s="68"/>
      <c r="R14" s="68"/>
      <c r="S14" s="68"/>
      <c r="T14" s="68"/>
      <c r="U14" s="68"/>
      <c r="V14" s="68"/>
      <c r="W14" s="68"/>
      <c r="X14" s="69"/>
      <c r="Y14" s="69"/>
      <c r="Z14" s="102"/>
      <c r="AA14" s="102"/>
      <c r="AB14" s="65"/>
      <c r="AC14" s="64"/>
      <c r="AD14" s="102"/>
    </row>
    <row r="15" spans="1:31" ht="97.15" customHeight="1" x14ac:dyDescent="0.25">
      <c r="A15" s="62"/>
      <c r="B15" s="65" t="s">
        <v>68</v>
      </c>
      <c r="C15" s="64" t="s">
        <v>59</v>
      </c>
      <c r="D15" s="25">
        <v>2</v>
      </c>
      <c r="E15" s="14" t="s">
        <v>69</v>
      </c>
      <c r="F15" s="14" t="s">
        <v>70</v>
      </c>
      <c r="G15" s="14" t="s">
        <v>60</v>
      </c>
      <c r="H15" s="27">
        <v>20</v>
      </c>
      <c r="I15" s="27">
        <v>1</v>
      </c>
      <c r="J15" s="27" t="s">
        <v>7</v>
      </c>
      <c r="K15" s="27" t="s">
        <v>6</v>
      </c>
      <c r="L15" s="27" t="s">
        <v>5</v>
      </c>
      <c r="M15" s="27" t="s">
        <v>2</v>
      </c>
      <c r="N15" s="27" t="s">
        <v>4</v>
      </c>
      <c r="O15" s="27" t="s">
        <v>3</v>
      </c>
      <c r="P15" s="27" t="s">
        <v>1</v>
      </c>
      <c r="Q15" s="27" t="s">
        <v>2</v>
      </c>
      <c r="R15" s="27" t="s">
        <v>1</v>
      </c>
      <c r="S15" s="27">
        <v>30</v>
      </c>
      <c r="T15" s="27">
        <v>85</v>
      </c>
      <c r="U15" s="27">
        <v>2</v>
      </c>
      <c r="V15" s="27">
        <v>5</v>
      </c>
      <c r="W15" s="27" t="s">
        <v>82</v>
      </c>
      <c r="X15" s="16">
        <v>44197</v>
      </c>
      <c r="Y15" s="16">
        <v>44561</v>
      </c>
      <c r="Z15" s="27" t="s">
        <v>71</v>
      </c>
      <c r="AA15" s="27" t="s">
        <v>83</v>
      </c>
      <c r="AB15" s="37" t="s">
        <v>84</v>
      </c>
      <c r="AC15" s="27" t="s">
        <v>62</v>
      </c>
      <c r="AD15" s="27" t="s">
        <v>72</v>
      </c>
    </row>
    <row r="16" spans="1:31" ht="118.15" customHeight="1" x14ac:dyDescent="0.25">
      <c r="A16" s="62"/>
      <c r="B16" s="65"/>
      <c r="C16" s="64"/>
      <c r="D16" s="15">
        <v>3</v>
      </c>
      <c r="E16" s="14" t="s">
        <v>85</v>
      </c>
      <c r="F16" s="14" t="s">
        <v>61</v>
      </c>
      <c r="G16" s="14" t="s">
        <v>73</v>
      </c>
      <c r="H16" s="56">
        <v>20</v>
      </c>
      <c r="I16" s="56">
        <v>1</v>
      </c>
      <c r="J16" s="56" t="s">
        <v>7</v>
      </c>
      <c r="K16" s="56" t="s">
        <v>6</v>
      </c>
      <c r="L16" s="56" t="s">
        <v>9</v>
      </c>
      <c r="M16" s="56" t="s">
        <v>10</v>
      </c>
      <c r="N16" s="56" t="s">
        <v>4</v>
      </c>
      <c r="O16" s="56" t="s">
        <v>3</v>
      </c>
      <c r="P16" s="56" t="s">
        <v>1</v>
      </c>
      <c r="Q16" s="56" t="s">
        <v>2</v>
      </c>
      <c r="R16" s="56" t="s">
        <v>1</v>
      </c>
      <c r="S16" s="56" t="s">
        <v>0</v>
      </c>
      <c r="T16" s="56">
        <f>5+10+15+10+30</f>
        <v>70</v>
      </c>
      <c r="U16" s="56">
        <v>1</v>
      </c>
      <c r="V16" s="56">
        <v>20</v>
      </c>
      <c r="W16" s="55" t="s">
        <v>7</v>
      </c>
      <c r="X16" s="16">
        <v>44197</v>
      </c>
      <c r="Y16" s="16">
        <v>44561</v>
      </c>
      <c r="Z16" s="55" t="s">
        <v>172</v>
      </c>
      <c r="AA16" s="55" t="s">
        <v>83</v>
      </c>
      <c r="AB16" s="37" t="s">
        <v>86</v>
      </c>
      <c r="AC16" s="55" t="s">
        <v>62</v>
      </c>
      <c r="AD16" s="55" t="s">
        <v>173</v>
      </c>
    </row>
    <row r="17" spans="1:30" ht="89.45" customHeight="1" x14ac:dyDescent="0.25">
      <c r="A17" s="62"/>
      <c r="B17" s="65"/>
      <c r="C17" s="64"/>
      <c r="D17" s="15">
        <v>4</v>
      </c>
      <c r="E17" s="13" t="s">
        <v>74</v>
      </c>
      <c r="F17" s="12" t="s">
        <v>63</v>
      </c>
      <c r="G17" s="13" t="s">
        <v>11</v>
      </c>
      <c r="H17" s="28">
        <v>20</v>
      </c>
      <c r="I17" s="28">
        <v>1</v>
      </c>
      <c r="J17" s="56" t="s">
        <v>7</v>
      </c>
      <c r="K17" s="28" t="s">
        <v>47</v>
      </c>
      <c r="L17" s="28" t="s">
        <v>5</v>
      </c>
      <c r="M17" s="56" t="s">
        <v>10</v>
      </c>
      <c r="N17" s="56" t="s">
        <v>4</v>
      </c>
      <c r="O17" s="56" t="s">
        <v>3</v>
      </c>
      <c r="P17" s="56" t="s">
        <v>1</v>
      </c>
      <c r="Q17" s="56" t="s">
        <v>2</v>
      </c>
      <c r="R17" s="56" t="s">
        <v>1</v>
      </c>
      <c r="S17" s="56" t="s">
        <v>0</v>
      </c>
      <c r="T17" s="56">
        <f>5+10+15+10+30</f>
        <v>70</v>
      </c>
      <c r="U17" s="56">
        <v>1</v>
      </c>
      <c r="V17" s="56">
        <v>20</v>
      </c>
      <c r="W17" s="55" t="s">
        <v>7</v>
      </c>
      <c r="X17" s="16">
        <v>44197</v>
      </c>
      <c r="Y17" s="16">
        <v>44561</v>
      </c>
      <c r="Z17" s="55" t="s">
        <v>174</v>
      </c>
      <c r="AA17" s="55" t="s">
        <v>83</v>
      </c>
      <c r="AB17" s="37" t="s">
        <v>86</v>
      </c>
      <c r="AC17" s="55" t="s">
        <v>87</v>
      </c>
      <c r="AD17" s="55" t="s">
        <v>72</v>
      </c>
    </row>
    <row r="18" spans="1:30" ht="92.45" customHeight="1" x14ac:dyDescent="0.25">
      <c r="A18" s="62"/>
      <c r="B18" s="68" t="s">
        <v>112</v>
      </c>
      <c r="C18" s="60" t="s">
        <v>113</v>
      </c>
      <c r="D18" s="70">
        <v>5</v>
      </c>
      <c r="E18" s="70" t="s">
        <v>88</v>
      </c>
      <c r="F18" s="60" t="s">
        <v>89</v>
      </c>
      <c r="G18" s="60" t="s">
        <v>90</v>
      </c>
      <c r="H18" s="68">
        <v>5</v>
      </c>
      <c r="I18" s="68">
        <v>3</v>
      </c>
      <c r="J18" s="68" t="s">
        <v>7</v>
      </c>
      <c r="K18" s="68" t="s">
        <v>6</v>
      </c>
      <c r="L18" s="68" t="s">
        <v>5</v>
      </c>
      <c r="M18" s="68" t="s">
        <v>2</v>
      </c>
      <c r="N18" s="68" t="s">
        <v>4</v>
      </c>
      <c r="O18" s="68" t="s">
        <v>3</v>
      </c>
      <c r="P18" s="68" t="s">
        <v>1</v>
      </c>
      <c r="Q18" s="68" t="s">
        <v>2</v>
      </c>
      <c r="R18" s="68" t="s">
        <v>1</v>
      </c>
      <c r="S18" s="68" t="s">
        <v>0</v>
      </c>
      <c r="T18" s="68">
        <v>85</v>
      </c>
      <c r="U18" s="68">
        <v>1</v>
      </c>
      <c r="V18" s="68">
        <v>10</v>
      </c>
      <c r="W18" s="68" t="s">
        <v>7</v>
      </c>
      <c r="X18" s="69">
        <v>44228</v>
      </c>
      <c r="Y18" s="69">
        <v>44561</v>
      </c>
      <c r="Z18" s="9" t="s">
        <v>91</v>
      </c>
      <c r="AA18" s="8" t="s">
        <v>92</v>
      </c>
      <c r="AB18" s="8" t="s">
        <v>93</v>
      </c>
      <c r="AC18" s="9" t="s">
        <v>94</v>
      </c>
      <c r="AD18" s="9" t="s">
        <v>95</v>
      </c>
    </row>
    <row r="19" spans="1:30" ht="92.45" customHeight="1" x14ac:dyDescent="0.25">
      <c r="A19" s="62"/>
      <c r="B19" s="68"/>
      <c r="C19" s="68"/>
      <c r="D19" s="71"/>
      <c r="E19" s="71"/>
      <c r="F19" s="68"/>
      <c r="G19" s="68"/>
      <c r="H19" s="68"/>
      <c r="I19" s="68"/>
      <c r="J19" s="68"/>
      <c r="K19" s="68"/>
      <c r="L19" s="68"/>
      <c r="M19" s="68"/>
      <c r="N19" s="68"/>
      <c r="O19" s="68"/>
      <c r="P19" s="68"/>
      <c r="Q19" s="68"/>
      <c r="R19" s="68"/>
      <c r="S19" s="68"/>
      <c r="T19" s="68"/>
      <c r="U19" s="68"/>
      <c r="V19" s="68"/>
      <c r="W19" s="68"/>
      <c r="X19" s="69"/>
      <c r="Y19" s="69"/>
      <c r="Z19" s="9" t="s">
        <v>96</v>
      </c>
      <c r="AA19" s="8" t="s">
        <v>97</v>
      </c>
      <c r="AB19" s="8" t="s">
        <v>93</v>
      </c>
      <c r="AC19" s="9" t="s">
        <v>94</v>
      </c>
      <c r="AD19" s="10" t="s">
        <v>98</v>
      </c>
    </row>
    <row r="20" spans="1:30" ht="92.45" customHeight="1" x14ac:dyDescent="0.25">
      <c r="A20" s="62"/>
      <c r="B20" s="68"/>
      <c r="C20" s="68"/>
      <c r="D20" s="70">
        <v>6</v>
      </c>
      <c r="E20" s="70" t="s">
        <v>99</v>
      </c>
      <c r="F20" s="34" t="s">
        <v>100</v>
      </c>
      <c r="G20" s="60" t="s">
        <v>101</v>
      </c>
      <c r="H20" s="68">
        <v>20</v>
      </c>
      <c r="I20" s="68">
        <v>3</v>
      </c>
      <c r="J20" s="68" t="s">
        <v>8</v>
      </c>
      <c r="K20" s="68" t="s">
        <v>6</v>
      </c>
      <c r="L20" s="68" t="s">
        <v>5</v>
      </c>
      <c r="M20" s="68" t="s">
        <v>2</v>
      </c>
      <c r="N20" s="68" t="s">
        <v>4</v>
      </c>
      <c r="O20" s="68" t="s">
        <v>52</v>
      </c>
      <c r="P20" s="68" t="s">
        <v>103</v>
      </c>
      <c r="Q20" s="68" t="s">
        <v>2</v>
      </c>
      <c r="R20" s="68" t="s">
        <v>1</v>
      </c>
      <c r="S20" s="68" t="s">
        <v>0</v>
      </c>
      <c r="T20" s="68">
        <v>90</v>
      </c>
      <c r="U20" s="68">
        <v>2</v>
      </c>
      <c r="V20" s="68">
        <v>20</v>
      </c>
      <c r="W20" s="68" t="s">
        <v>7</v>
      </c>
      <c r="X20" s="69">
        <v>44228</v>
      </c>
      <c r="Y20" s="69">
        <v>44561</v>
      </c>
      <c r="Z20" s="9" t="s">
        <v>104</v>
      </c>
      <c r="AA20" s="8" t="s">
        <v>105</v>
      </c>
      <c r="AB20" s="8" t="s">
        <v>106</v>
      </c>
      <c r="AC20" s="60" t="s">
        <v>94</v>
      </c>
      <c r="AD20" s="9" t="s">
        <v>107</v>
      </c>
    </row>
    <row r="21" spans="1:30" ht="73.150000000000006" customHeight="1" x14ac:dyDescent="0.25">
      <c r="A21" s="63"/>
      <c r="B21" s="68"/>
      <c r="C21" s="68"/>
      <c r="D21" s="71"/>
      <c r="E21" s="71"/>
      <c r="F21" s="34" t="s">
        <v>102</v>
      </c>
      <c r="G21" s="68"/>
      <c r="H21" s="68"/>
      <c r="I21" s="68"/>
      <c r="J21" s="68"/>
      <c r="K21" s="68"/>
      <c r="L21" s="68"/>
      <c r="M21" s="68"/>
      <c r="N21" s="68"/>
      <c r="O21" s="68"/>
      <c r="P21" s="68"/>
      <c r="Q21" s="68"/>
      <c r="R21" s="68"/>
      <c r="S21" s="68"/>
      <c r="T21" s="68"/>
      <c r="U21" s="68"/>
      <c r="V21" s="68"/>
      <c r="W21" s="68"/>
      <c r="X21" s="69"/>
      <c r="Y21" s="69"/>
      <c r="Z21" s="9" t="s">
        <v>108</v>
      </c>
      <c r="AA21" s="8" t="s">
        <v>109</v>
      </c>
      <c r="AB21" s="8" t="s">
        <v>110</v>
      </c>
      <c r="AC21" s="60"/>
      <c r="AD21" s="9" t="s">
        <v>111</v>
      </c>
    </row>
    <row r="22" spans="1:30" ht="94.15" customHeight="1" x14ac:dyDescent="0.25">
      <c r="A22" s="91" t="s">
        <v>170</v>
      </c>
      <c r="B22" s="65" t="s">
        <v>132</v>
      </c>
      <c r="C22" s="64" t="s">
        <v>133</v>
      </c>
      <c r="D22" s="31">
        <v>7</v>
      </c>
      <c r="E22" s="14" t="s">
        <v>114</v>
      </c>
      <c r="F22" s="14" t="s">
        <v>115</v>
      </c>
      <c r="G22" s="26" t="s">
        <v>116</v>
      </c>
      <c r="H22" s="29">
        <v>20</v>
      </c>
      <c r="I22" s="29">
        <v>3</v>
      </c>
      <c r="J22" s="29" t="s">
        <v>8</v>
      </c>
      <c r="K22" s="29" t="s">
        <v>6</v>
      </c>
      <c r="L22" s="29" t="s">
        <v>5</v>
      </c>
      <c r="M22" s="29" t="s">
        <v>2</v>
      </c>
      <c r="N22" s="29" t="s">
        <v>4</v>
      </c>
      <c r="O22" s="29" t="s">
        <v>117</v>
      </c>
      <c r="P22" s="29" t="s">
        <v>3</v>
      </c>
      <c r="Q22" s="29" t="s">
        <v>2</v>
      </c>
      <c r="R22" s="29" t="s">
        <v>1</v>
      </c>
      <c r="S22" s="29" t="s">
        <v>0</v>
      </c>
      <c r="T22" s="29">
        <v>90</v>
      </c>
      <c r="U22" s="29">
        <v>2</v>
      </c>
      <c r="V22" s="29">
        <v>20</v>
      </c>
      <c r="W22" s="29" t="s">
        <v>7</v>
      </c>
      <c r="X22" s="32">
        <v>44198</v>
      </c>
      <c r="Y22" s="32">
        <v>44561</v>
      </c>
      <c r="Z22" s="26" t="s">
        <v>118</v>
      </c>
      <c r="AA22" s="26" t="s">
        <v>119</v>
      </c>
      <c r="AB22" s="26" t="s">
        <v>120</v>
      </c>
      <c r="AC22" s="34" t="s">
        <v>121</v>
      </c>
      <c r="AD22" s="26" t="s">
        <v>122</v>
      </c>
    </row>
    <row r="23" spans="1:30" ht="65.45" customHeight="1" x14ac:dyDescent="0.25">
      <c r="A23" s="91"/>
      <c r="B23" s="65"/>
      <c r="C23" s="64"/>
      <c r="D23" s="35">
        <v>8</v>
      </c>
      <c r="E23" s="34" t="s">
        <v>123</v>
      </c>
      <c r="F23" s="34" t="s">
        <v>124</v>
      </c>
      <c r="G23" s="26" t="s">
        <v>125</v>
      </c>
      <c r="H23" s="29">
        <v>20</v>
      </c>
      <c r="I23" s="29">
        <v>1</v>
      </c>
      <c r="J23" s="29" t="s">
        <v>7</v>
      </c>
      <c r="K23" s="29" t="s">
        <v>6</v>
      </c>
      <c r="L23" s="29" t="s">
        <v>5</v>
      </c>
      <c r="M23" s="29" t="s">
        <v>3</v>
      </c>
      <c r="N23" s="29" t="s">
        <v>126</v>
      </c>
      <c r="O23" s="29" t="s">
        <v>117</v>
      </c>
      <c r="P23" s="29" t="s">
        <v>3</v>
      </c>
      <c r="Q23" s="29" t="s">
        <v>2</v>
      </c>
      <c r="R23" s="29" t="s">
        <v>1</v>
      </c>
      <c r="S23" s="29" t="s">
        <v>0</v>
      </c>
      <c r="T23" s="29">
        <v>75</v>
      </c>
      <c r="U23" s="29">
        <v>1</v>
      </c>
      <c r="V23" s="29">
        <v>20</v>
      </c>
      <c r="W23" s="29" t="s">
        <v>127</v>
      </c>
      <c r="X23" s="32">
        <v>44198</v>
      </c>
      <c r="Y23" s="32">
        <v>44561</v>
      </c>
      <c r="Z23" s="29" t="s">
        <v>128</v>
      </c>
      <c r="AA23" s="29" t="s">
        <v>129</v>
      </c>
      <c r="AB23" s="29" t="s">
        <v>130</v>
      </c>
      <c r="AC23" s="34" t="s">
        <v>121</v>
      </c>
      <c r="AD23" s="34" t="s">
        <v>131</v>
      </c>
    </row>
    <row r="24" spans="1:30" ht="68.45" customHeight="1" x14ac:dyDescent="0.25">
      <c r="A24" s="91"/>
      <c r="B24" s="66" t="s">
        <v>134</v>
      </c>
      <c r="C24" s="66" t="s">
        <v>135</v>
      </c>
      <c r="D24" s="33">
        <v>9</v>
      </c>
      <c r="E24" s="9" t="s">
        <v>136</v>
      </c>
      <c r="F24" s="40" t="s">
        <v>137</v>
      </c>
      <c r="G24" s="40" t="s">
        <v>138</v>
      </c>
      <c r="H24" s="31">
        <v>10</v>
      </c>
      <c r="I24" s="31">
        <v>1</v>
      </c>
      <c r="J24" s="11" t="s">
        <v>139</v>
      </c>
      <c r="K24" s="31" t="s">
        <v>6</v>
      </c>
      <c r="L24" s="31" t="s">
        <v>5</v>
      </c>
      <c r="M24" s="31" t="s">
        <v>2</v>
      </c>
      <c r="N24" s="31" t="s">
        <v>4</v>
      </c>
      <c r="O24" s="31" t="s">
        <v>52</v>
      </c>
      <c r="P24" s="31" t="s">
        <v>1</v>
      </c>
      <c r="Q24" s="31" t="s">
        <v>2</v>
      </c>
      <c r="R24" s="31" t="s">
        <v>1</v>
      </c>
      <c r="S24" s="31" t="s">
        <v>0</v>
      </c>
      <c r="T24" s="31">
        <v>85</v>
      </c>
      <c r="U24" s="31">
        <v>2</v>
      </c>
      <c r="V24" s="31">
        <v>5</v>
      </c>
      <c r="W24" s="31" t="s">
        <v>139</v>
      </c>
      <c r="X24" s="41">
        <v>44228</v>
      </c>
      <c r="Y24" s="42">
        <v>44530</v>
      </c>
      <c r="Z24" s="40" t="s">
        <v>140</v>
      </c>
      <c r="AA24" s="40" t="s">
        <v>141</v>
      </c>
      <c r="AB24" s="40" t="s">
        <v>142</v>
      </c>
      <c r="AC24" s="40" t="s">
        <v>143</v>
      </c>
      <c r="AD24" s="40" t="s">
        <v>144</v>
      </c>
    </row>
    <row r="25" spans="1:30" ht="57.6" customHeight="1" x14ac:dyDescent="0.25">
      <c r="A25" s="91"/>
      <c r="B25" s="67"/>
      <c r="C25" s="67"/>
      <c r="D25" s="39">
        <v>10</v>
      </c>
      <c r="E25" s="43" t="s">
        <v>145</v>
      </c>
      <c r="F25" s="40" t="s">
        <v>146</v>
      </c>
      <c r="G25" s="40" t="s">
        <v>147</v>
      </c>
      <c r="H25" s="30">
        <v>20</v>
      </c>
      <c r="I25" s="30">
        <v>1</v>
      </c>
      <c r="J25" s="44" t="s">
        <v>7</v>
      </c>
      <c r="K25" s="30" t="s">
        <v>6</v>
      </c>
      <c r="L25" s="30" t="s">
        <v>9</v>
      </c>
      <c r="M25" s="30" t="s">
        <v>10</v>
      </c>
      <c r="N25" s="30" t="s">
        <v>4</v>
      </c>
      <c r="O25" s="30" t="s">
        <v>3</v>
      </c>
      <c r="P25" s="30" t="s">
        <v>1</v>
      </c>
      <c r="Q25" s="45" t="s">
        <v>2</v>
      </c>
      <c r="R25" s="45" t="s">
        <v>1</v>
      </c>
      <c r="S25" s="45" t="s">
        <v>0</v>
      </c>
      <c r="T25" s="45">
        <v>70</v>
      </c>
      <c r="U25" s="45">
        <v>1</v>
      </c>
      <c r="V25" s="45">
        <v>10</v>
      </c>
      <c r="W25" s="45" t="s">
        <v>139</v>
      </c>
      <c r="X25" s="46">
        <v>44378</v>
      </c>
      <c r="Y25" s="46">
        <v>44561</v>
      </c>
      <c r="Z25" s="40" t="s">
        <v>148</v>
      </c>
      <c r="AA25" s="40" t="s">
        <v>149</v>
      </c>
      <c r="AB25" s="40" t="s">
        <v>150</v>
      </c>
      <c r="AC25" s="40" t="s">
        <v>143</v>
      </c>
      <c r="AD25" s="40" t="s">
        <v>151</v>
      </c>
    </row>
    <row r="26" spans="1:30" ht="99.6" customHeight="1" x14ac:dyDescent="0.25">
      <c r="A26" s="91"/>
      <c r="B26" s="68" t="s">
        <v>168</v>
      </c>
      <c r="C26" s="68" t="s">
        <v>169</v>
      </c>
      <c r="D26" s="97">
        <v>11</v>
      </c>
      <c r="E26" s="14" t="s">
        <v>69</v>
      </c>
      <c r="F26" s="14" t="s">
        <v>70</v>
      </c>
      <c r="G26" s="14" t="s">
        <v>60</v>
      </c>
      <c r="H26" s="55">
        <v>20</v>
      </c>
      <c r="I26" s="55">
        <v>1</v>
      </c>
      <c r="J26" s="55" t="s">
        <v>7</v>
      </c>
      <c r="K26" s="55" t="s">
        <v>6</v>
      </c>
      <c r="L26" s="55" t="s">
        <v>5</v>
      </c>
      <c r="M26" s="55" t="s">
        <v>2</v>
      </c>
      <c r="N26" s="55" t="s">
        <v>4</v>
      </c>
      <c r="O26" s="55" t="s">
        <v>3</v>
      </c>
      <c r="P26" s="55" t="s">
        <v>1</v>
      </c>
      <c r="Q26" s="55" t="s">
        <v>2</v>
      </c>
      <c r="R26" s="55" t="s">
        <v>1</v>
      </c>
      <c r="S26" s="55">
        <v>30</v>
      </c>
      <c r="T26" s="55">
        <v>85</v>
      </c>
      <c r="U26" s="55">
        <v>2</v>
      </c>
      <c r="V26" s="55">
        <v>5</v>
      </c>
      <c r="W26" s="55" t="s">
        <v>82</v>
      </c>
      <c r="X26" s="16">
        <v>44197</v>
      </c>
      <c r="Y26" s="16">
        <v>44561</v>
      </c>
      <c r="Z26" s="55" t="s">
        <v>172</v>
      </c>
      <c r="AA26" s="55" t="s">
        <v>83</v>
      </c>
      <c r="AB26" s="37" t="s">
        <v>84</v>
      </c>
      <c r="AC26" s="55" t="s">
        <v>62</v>
      </c>
      <c r="AD26" s="55" t="s">
        <v>173</v>
      </c>
    </row>
    <row r="27" spans="1:30" ht="87.6" customHeight="1" x14ac:dyDescent="0.25">
      <c r="A27" s="91"/>
      <c r="B27" s="68"/>
      <c r="C27" s="68"/>
      <c r="D27" s="98"/>
      <c r="E27" s="26" t="s">
        <v>153</v>
      </c>
      <c r="F27" s="9" t="s">
        <v>154</v>
      </c>
      <c r="G27" s="47" t="s">
        <v>155</v>
      </c>
      <c r="H27" s="29">
        <v>5</v>
      </c>
      <c r="I27" s="29">
        <v>1</v>
      </c>
      <c r="J27" s="29" t="s">
        <v>139</v>
      </c>
      <c r="K27" s="29" t="s">
        <v>156</v>
      </c>
      <c r="L27" s="29" t="s">
        <v>5</v>
      </c>
      <c r="M27" s="29" t="s">
        <v>2</v>
      </c>
      <c r="N27" s="29" t="s">
        <v>51</v>
      </c>
      <c r="O27" s="29" t="s">
        <v>52</v>
      </c>
      <c r="P27" s="29" t="s">
        <v>1</v>
      </c>
      <c r="Q27" s="29" t="s">
        <v>2</v>
      </c>
      <c r="R27" s="29" t="s">
        <v>1</v>
      </c>
      <c r="S27" s="29" t="s">
        <v>0</v>
      </c>
      <c r="T27" s="29">
        <v>85</v>
      </c>
      <c r="U27" s="29">
        <v>0</v>
      </c>
      <c r="V27" s="29">
        <v>1</v>
      </c>
      <c r="W27" s="54" t="s">
        <v>139</v>
      </c>
      <c r="X27" s="32">
        <v>44198</v>
      </c>
      <c r="Y27" s="32">
        <v>44561</v>
      </c>
      <c r="Z27" s="26" t="s">
        <v>157</v>
      </c>
      <c r="AA27" s="38" t="s">
        <v>158</v>
      </c>
      <c r="AB27" s="49" t="s">
        <v>159</v>
      </c>
      <c r="AC27" s="14" t="s">
        <v>152</v>
      </c>
      <c r="AD27" s="14" t="s">
        <v>160</v>
      </c>
    </row>
    <row r="28" spans="1:30" ht="87.6" customHeight="1" x14ac:dyDescent="0.25">
      <c r="A28" s="91"/>
      <c r="B28" s="68"/>
      <c r="C28" s="68"/>
      <c r="D28" s="36">
        <v>12</v>
      </c>
      <c r="E28" s="48" t="s">
        <v>161</v>
      </c>
      <c r="F28" s="34" t="s">
        <v>161</v>
      </c>
      <c r="G28" s="50" t="s">
        <v>162</v>
      </c>
      <c r="H28" s="29">
        <v>20</v>
      </c>
      <c r="I28" s="29">
        <v>3</v>
      </c>
      <c r="J28" s="29" t="s">
        <v>8</v>
      </c>
      <c r="K28" s="29" t="s">
        <v>50</v>
      </c>
      <c r="L28" s="29" t="s">
        <v>5</v>
      </c>
      <c r="M28" s="29" t="s">
        <v>2</v>
      </c>
      <c r="N28" s="29" t="s">
        <v>51</v>
      </c>
      <c r="O28" s="29" t="s">
        <v>52</v>
      </c>
      <c r="P28" s="29" t="s">
        <v>1</v>
      </c>
      <c r="Q28" s="29" t="s">
        <v>2</v>
      </c>
      <c r="R28" s="29" t="s">
        <v>1</v>
      </c>
      <c r="S28" s="29" t="s">
        <v>0</v>
      </c>
      <c r="T28" s="29">
        <v>85</v>
      </c>
      <c r="U28" s="29">
        <v>2</v>
      </c>
      <c r="V28" s="29">
        <v>3</v>
      </c>
      <c r="W28" s="29" t="s">
        <v>7</v>
      </c>
      <c r="X28" s="32">
        <v>44198</v>
      </c>
      <c r="Y28" s="32">
        <v>44561</v>
      </c>
      <c r="Z28" s="34" t="s">
        <v>163</v>
      </c>
      <c r="AA28" s="29" t="s">
        <v>164</v>
      </c>
      <c r="AB28" s="51" t="s">
        <v>165</v>
      </c>
      <c r="AC28" s="34" t="s">
        <v>166</v>
      </c>
      <c r="AD28" s="34" t="s">
        <v>167</v>
      </c>
    </row>
    <row r="29" spans="1:30" ht="14.45" customHeight="1" x14ac:dyDescent="0.25">
      <c r="A29" s="80"/>
      <c r="B29" s="81"/>
      <c r="C29" s="81"/>
      <c r="D29" s="8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19"/>
    </row>
    <row r="30" spans="1:30" ht="15.75" x14ac:dyDescent="0.25">
      <c r="A30" s="82" t="s">
        <v>67</v>
      </c>
      <c r="B30" s="83"/>
      <c r="C30" s="83"/>
      <c r="D30" s="83"/>
      <c r="E30" s="7"/>
      <c r="F30" s="7"/>
      <c r="G30" s="7"/>
      <c r="H30" s="7"/>
      <c r="I30" s="7"/>
      <c r="J30" s="7"/>
      <c r="K30" s="7"/>
      <c r="L30" s="7"/>
      <c r="M30" s="7"/>
      <c r="N30" s="7"/>
      <c r="O30" s="7"/>
      <c r="P30" s="7"/>
      <c r="Q30" s="7"/>
      <c r="R30" s="7"/>
      <c r="S30" s="7"/>
      <c r="T30" s="7"/>
      <c r="U30" s="7"/>
      <c r="V30" s="7"/>
      <c r="W30" s="7"/>
      <c r="X30" s="7"/>
      <c r="Y30" s="7"/>
      <c r="Z30" s="7"/>
      <c r="AA30" s="7"/>
      <c r="AB30" s="7"/>
      <c r="AC30" s="7"/>
      <c r="AD30" s="23"/>
    </row>
    <row r="31" spans="1:30" x14ac:dyDescent="0.25">
      <c r="A31" s="24"/>
      <c r="B31" s="17"/>
      <c r="C31" s="17"/>
      <c r="D31" s="17"/>
      <c r="E31" s="7"/>
      <c r="F31" s="7"/>
      <c r="G31" s="7"/>
      <c r="H31" s="7"/>
      <c r="I31" s="7"/>
      <c r="J31" s="7"/>
      <c r="K31" s="7"/>
      <c r="L31" s="7"/>
      <c r="M31" s="7"/>
      <c r="N31" s="7"/>
      <c r="O31" s="7"/>
      <c r="P31" s="7"/>
      <c r="Q31" s="7"/>
      <c r="R31" s="7"/>
      <c r="S31" s="7"/>
      <c r="T31" s="7"/>
      <c r="U31" s="7"/>
      <c r="V31" s="7"/>
      <c r="W31" s="7"/>
      <c r="X31" s="7"/>
      <c r="Y31" s="7"/>
      <c r="Z31" s="7"/>
      <c r="AA31" s="7"/>
      <c r="AB31" s="7"/>
      <c r="AC31" s="7"/>
      <c r="AD31" s="23"/>
    </row>
    <row r="32" spans="1:30" x14ac:dyDescent="0.25">
      <c r="A32" s="84"/>
      <c r="B32" s="85"/>
      <c r="C32" s="85"/>
      <c r="D32" s="85"/>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0"/>
    </row>
  </sheetData>
  <sheetProtection algorithmName="SHA-512" hashValue="GqXAZMcFXLlcc+4O3gH+7BOjI1oMlKPA/ayB3ZlSD3kjG9mq8YGPeVhux/PdYuKNV2q2/4PURGnqOdmqRsDiaw==" saltValue="GhWuo4FF+B9VYpKTfL5vuQ==" spinCount="100000" sheet="1" objects="1" scenarios="1"/>
  <mergeCells count="119">
    <mergeCell ref="M13:M14"/>
    <mergeCell ref="B15:B17"/>
    <mergeCell ref="C15:C17"/>
    <mergeCell ref="W13:W14"/>
    <mergeCell ref="X13:X14"/>
    <mergeCell ref="Y13:Y14"/>
    <mergeCell ref="Z13:Z14"/>
    <mergeCell ref="AA13:AA14"/>
    <mergeCell ref="AB13:AB14"/>
    <mergeCell ref="D26:D27"/>
    <mergeCell ref="C3:AD5"/>
    <mergeCell ref="AC13:AC14"/>
    <mergeCell ref="AD13:AD14"/>
    <mergeCell ref="B13:B14"/>
    <mergeCell ref="C13:C14"/>
    <mergeCell ref="D13:D14"/>
    <mergeCell ref="N13:N14"/>
    <mergeCell ref="O13:O14"/>
    <mergeCell ref="P13:P14"/>
    <mergeCell ref="Q13:Q14"/>
    <mergeCell ref="R13:R14"/>
    <mergeCell ref="S13:S14"/>
    <mergeCell ref="T13:T14"/>
    <mergeCell ref="U13:U14"/>
    <mergeCell ref="V13:V14"/>
    <mergeCell ref="E13:E14"/>
    <mergeCell ref="F13:F14"/>
    <mergeCell ref="G13:G14"/>
    <mergeCell ref="H13:H14"/>
    <mergeCell ref="I13:I14"/>
    <mergeCell ref="J13:J14"/>
    <mergeCell ref="K13:K14"/>
    <mergeCell ref="L13:L14"/>
    <mergeCell ref="H9:J9"/>
    <mergeCell ref="H10:J11"/>
    <mergeCell ref="F9:F12"/>
    <mergeCell ref="AD9:AD12"/>
    <mergeCell ref="V10:W10"/>
    <mergeCell ref="X10:Z10"/>
    <mergeCell ref="K9:AA9"/>
    <mergeCell ref="K10:U10"/>
    <mergeCell ref="Z11:Z12"/>
    <mergeCell ref="V11:V12"/>
    <mergeCell ref="K11:K12"/>
    <mergeCell ref="L11:L12"/>
    <mergeCell ref="AA10:AA12"/>
    <mergeCell ref="C18:C21"/>
    <mergeCell ref="E18:E19"/>
    <mergeCell ref="F18:F19"/>
    <mergeCell ref="AB8:AD8"/>
    <mergeCell ref="C6:AD7"/>
    <mergeCell ref="A3:B7"/>
    <mergeCell ref="A29:D29"/>
    <mergeCell ref="A30:D30"/>
    <mergeCell ref="A32:D32"/>
    <mergeCell ref="W11:W12"/>
    <mergeCell ref="X11:Y11"/>
    <mergeCell ref="M11:U11"/>
    <mergeCell ref="A8:G8"/>
    <mergeCell ref="H8:AA8"/>
    <mergeCell ref="AB9:AB12"/>
    <mergeCell ref="AC9:AC12"/>
    <mergeCell ref="B18:B21"/>
    <mergeCell ref="A22:A28"/>
    <mergeCell ref="A9:A12"/>
    <mergeCell ref="B9:B12"/>
    <mergeCell ref="C9:C12"/>
    <mergeCell ref="D9:D12"/>
    <mergeCell ref="E9:E12"/>
    <mergeCell ref="G9:G12"/>
    <mergeCell ref="G18:G19"/>
    <mergeCell ref="H18:H19"/>
    <mergeCell ref="I18:I19"/>
    <mergeCell ref="J18:J19"/>
    <mergeCell ref="K18:K19"/>
    <mergeCell ref="L18:L19"/>
    <mergeCell ref="M18:M19"/>
    <mergeCell ref="N18:N19"/>
    <mergeCell ref="O18:O19"/>
    <mergeCell ref="S20:S21"/>
    <mergeCell ref="T20:T21"/>
    <mergeCell ref="U20:U21"/>
    <mergeCell ref="V20:V21"/>
    <mergeCell ref="W20:W21"/>
    <mergeCell ref="X20:X21"/>
    <mergeCell ref="Y20:Y21"/>
    <mergeCell ref="P18:P19"/>
    <mergeCell ref="Q18:Q19"/>
    <mergeCell ref="R18:R19"/>
    <mergeCell ref="S18:S19"/>
    <mergeCell ref="T18:T19"/>
    <mergeCell ref="U18:U19"/>
    <mergeCell ref="V18:V19"/>
    <mergeCell ref="W18:W19"/>
    <mergeCell ref="X18:X19"/>
    <mergeCell ref="AC20:AC21"/>
    <mergeCell ref="A13:A21"/>
    <mergeCell ref="C22:C23"/>
    <mergeCell ref="B22:B23"/>
    <mergeCell ref="C24:C25"/>
    <mergeCell ref="B24:B25"/>
    <mergeCell ref="C26:C28"/>
    <mergeCell ref="B26:B28"/>
    <mergeCell ref="Y18:Y19"/>
    <mergeCell ref="D18:D19"/>
    <mergeCell ref="D20:D21"/>
    <mergeCell ref="E20:E21"/>
    <mergeCell ref="G20:G21"/>
    <mergeCell ref="H20:H21"/>
    <mergeCell ref="I20:I21"/>
    <mergeCell ref="J20:J21"/>
    <mergeCell ref="K20:K21"/>
    <mergeCell ref="L20:L21"/>
    <mergeCell ref="M20:M21"/>
    <mergeCell ref="N20:N21"/>
    <mergeCell ref="O20:O21"/>
    <mergeCell ref="P20:P21"/>
    <mergeCell ref="Q20:Q21"/>
    <mergeCell ref="R20:R21"/>
  </mergeCells>
  <conditionalFormatting sqref="J12">
    <cfRule type="colorScale" priority="1">
      <colorScale>
        <cfvo type="num" val="10"/>
        <cfvo type="num" val="20"/>
        <cfvo type="num" val="60"/>
        <color theme="8" tint="0.59999389629810485"/>
        <color theme="0"/>
        <color rgb="FFFF0000"/>
      </colorScale>
    </cfRule>
  </conditionalFormatting>
  <dataValidations count="1">
    <dataValidation allowBlank="1" showErrorMessage="1" sqref="H13:W15 H26:W28"/>
  </dataValidations>
  <printOptions horizontalCentered="1" verticalCentered="1"/>
  <pageMargins left="0.31496062992125984" right="0.31496062992125984" top="0.15748031496062992" bottom="7.874015748031496E-2" header="0" footer="0.11811023622047245"/>
  <pageSetup scale="26"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 COMPONENTE 1 Versión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Alberto Torres Salgado (CGR)</dc:creator>
  <cp:lastModifiedBy>Nicolas</cp:lastModifiedBy>
  <cp:lastPrinted>2020-03-04T14:37:57Z</cp:lastPrinted>
  <dcterms:created xsi:type="dcterms:W3CDTF">2016-03-09T19:09:26Z</dcterms:created>
  <dcterms:modified xsi:type="dcterms:W3CDTF">2021-02-08T12:43:38Z</dcterms:modified>
</cp:coreProperties>
</file>